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G196" s="1"/>
  <c r="I81"/>
  <c r="G62"/>
  <c r="F196"/>
  <c r="H196"/>
  <c r="J196"/>
  <c r="I196" l="1"/>
</calcChain>
</file>

<file path=xl/sharedStrings.xml><?xml version="1.0" encoding="utf-8"?>
<sst xmlns="http://schemas.openxmlformats.org/spreadsheetml/2006/main" count="321" uniqueCount="99">
  <si>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</si>
  <si>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</si>
  <si>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</si>
  <si>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</si>
  <si>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</si>
  <si>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</si>
  <si>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</si>
  <si>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</si>
  <si>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</si>
  <si>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</si>
  <si>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</si>
  <si>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</si>
  <si>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</si>
  <si>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</si>
  <si>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</si>
  <si>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</si>
  <si>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</si>
  <si>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</si>
  <si>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</si>
  <si>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</si>
  <si>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</si>
  <si>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</si>
  <si>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</si>
  <si>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</si>
  <si>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</si>
  <si>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</si>
  <si>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</si>
  <si>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</si>
  <si>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</si>
  <si>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</si>
  <si>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</si>
  <si>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</si>
  <si>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</si>
  <si>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</si>
  <si>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</si>
  <si>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</si>
  <si>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</si>
  <si>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</si>
  <si>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</si>
  <si>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</si>
  <si>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зразы "школьные"</t>
  </si>
  <si>
    <t>102/2012</t>
  </si>
  <si>
    <t>202/2012</t>
  </si>
  <si>
    <t>150/5</t>
  </si>
  <si>
    <t>макаронные изделия отварные</t>
  </si>
  <si>
    <t>компот из свежих плодов</t>
  </si>
  <si>
    <t>279/2012</t>
  </si>
  <si>
    <t>хлеб ржаной</t>
  </si>
  <si>
    <t>169/2012</t>
  </si>
  <si>
    <t>каша рисовая рассыпчатая</t>
  </si>
  <si>
    <t>274/2012</t>
  </si>
  <si>
    <t>90/35</t>
  </si>
  <si>
    <t>165/2012</t>
  </si>
  <si>
    <t>каша гречневая рассыпчатая</t>
  </si>
  <si>
    <t>чай с лимоном</t>
  </si>
  <si>
    <t>270/2012</t>
  </si>
  <si>
    <t>хлеб пшеничный</t>
  </si>
  <si>
    <t>268/2012</t>
  </si>
  <si>
    <t>чай с сахаром</t>
  </si>
  <si>
    <t>жаркое по - домашнему</t>
  </si>
  <si>
    <t>98/2012</t>
  </si>
  <si>
    <t>278/2012</t>
  </si>
  <si>
    <t>компот из сухофруктов</t>
  </si>
  <si>
    <t>131/2012</t>
  </si>
  <si>
    <t>картофельное пюре</t>
  </si>
  <si>
    <t>салат из моркови с яблоками</t>
  </si>
  <si>
    <t>салат витаминный</t>
  </si>
  <si>
    <t>21/2012</t>
  </si>
  <si>
    <t>кура отварная</t>
  </si>
  <si>
    <t>120/2012</t>
  </si>
  <si>
    <t>132/2012</t>
  </si>
  <si>
    <t>картофель тушеный</t>
  </si>
  <si>
    <t>зеленый горошек порционно</t>
  </si>
  <si>
    <t>48/2012</t>
  </si>
  <si>
    <t>МБОУ ООШ д. Московская</t>
  </si>
  <si>
    <t>Чигарева В.Ю.</t>
  </si>
  <si>
    <t>180/5</t>
  </si>
  <si>
    <t xml:space="preserve">салат из белокачанной капуты </t>
  </si>
  <si>
    <t>6/2012</t>
  </si>
  <si>
    <t>рыба припущенная</t>
  </si>
  <si>
    <t>77/2012</t>
  </si>
  <si>
    <t>салат из свежих помидоров и огурцов</t>
  </si>
  <si>
    <t>14/2012</t>
  </si>
  <si>
    <t>тефтели из говядины</t>
  </si>
  <si>
    <t>90/50</t>
  </si>
  <si>
    <t>105/2012</t>
  </si>
  <si>
    <t>какао с молоком (1 вариант)</t>
  </si>
  <si>
    <t>27/2012</t>
  </si>
  <si>
    <t>пюре гороховое</t>
  </si>
  <si>
    <t>161/2012</t>
  </si>
  <si>
    <t>котлета из курицы</t>
  </si>
  <si>
    <t>54-5м</t>
  </si>
  <si>
    <t>яблоко</t>
  </si>
  <si>
    <t xml:space="preserve">котлета </t>
  </si>
  <si>
    <t>99/2012</t>
  </si>
  <si>
    <t>салат из свеклы с яблоками</t>
  </si>
  <si>
    <t>помидор порционно</t>
  </si>
  <si>
    <t>49/2008</t>
  </si>
  <si>
    <t>салат из белокочанной капусты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</si>
</sst>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1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K165" sqref="K1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75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 t="s">
        <v>76</v>
      </c>
      <c r="G6" s="43">
        <v>6.6</v>
      </c>
      <c r="H6" s="43">
        <v>5</v>
      </c>
      <c r="I6" s="43">
        <v>40</v>
      </c>
      <c r="J6" s="43">
        <v>235</v>
      </c>
      <c r="K6" s="44" t="s">
        <v>42</v>
      </c>
      <c r="L6" s="40"/>
    </row>
    <row r="7" spans="1:12" ht="15">
      <c r="A7" s="23"/>
      <c r="B7" s="15"/>
      <c r="C7" s="11"/>
      <c r="D7" s="6" t="s">
        <v>21</v>
      </c>
      <c r="E7" s="42" t="s">
        <v>40</v>
      </c>
      <c r="F7" s="43">
        <v>90</v>
      </c>
      <c r="G7" s="43">
        <v>12.49</v>
      </c>
      <c r="H7" s="43">
        <v>15.08</v>
      </c>
      <c r="I7" s="43">
        <v>11.59</v>
      </c>
      <c r="J7" s="43">
        <v>232.88</v>
      </c>
      <c r="K7" s="44" t="s">
        <v>41</v>
      </c>
      <c r="L7" s="43"/>
    </row>
    <row r="8" spans="1:12" ht="1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1</v>
      </c>
      <c r="H8" s="43">
        <v>0.05</v>
      </c>
      <c r="I8" s="43">
        <v>27.5</v>
      </c>
      <c r="J8" s="43">
        <v>110</v>
      </c>
      <c r="K8" s="44" t="s">
        <v>61</v>
      </c>
      <c r="L8" s="43"/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2.72</v>
      </c>
      <c r="H9" s="43">
        <v>0.48</v>
      </c>
      <c r="I9" s="43">
        <v>18.559999999999999</v>
      </c>
      <c r="J9" s="43">
        <v>86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77</v>
      </c>
      <c r="F11" s="43">
        <v>60</v>
      </c>
      <c r="G11" s="43">
        <v>1.32</v>
      </c>
      <c r="H11" s="43">
        <v>2.7</v>
      </c>
      <c r="I11" s="43">
        <v>6.3</v>
      </c>
      <c r="J11" s="43">
        <v>54.6</v>
      </c>
      <c r="K11" s="58" t="s">
        <v>78</v>
      </c>
      <c r="L11" s="43"/>
    </row>
    <row r="12" spans="1:12" ht="15">
      <c r="A12" s="23"/>
      <c r="B12" s="15"/>
      <c r="C12" s="11"/>
      <c r="D12" s="6" t="s">
        <v>23</v>
      </c>
      <c r="E12" s="42" t="s">
        <v>56</v>
      </c>
      <c r="F12" s="43">
        <v>40</v>
      </c>
      <c r="G12" s="43">
        <v>3.04</v>
      </c>
      <c r="H12" s="43">
        <v>0.36</v>
      </c>
      <c r="I12" s="43">
        <v>19.88</v>
      </c>
      <c r="J12" s="43">
        <v>90.4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27.169999999999998</v>
      </c>
      <c r="H13" s="19">
        <f t="shared" si="0"/>
        <v>23.669999999999998</v>
      </c>
      <c r="I13" s="19">
        <f t="shared" si="0"/>
        <v>123.83</v>
      </c>
      <c r="J13" s="19">
        <f t="shared" si="0"/>
        <v>808.88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430</v>
      </c>
      <c r="G24" s="32">
        <f t="shared" ref="G24:J24" si="4">G13+G23</f>
        <v>27.169999999999998</v>
      </c>
      <c r="H24" s="32">
        <f t="shared" si="4"/>
        <v>23.669999999999998</v>
      </c>
      <c r="I24" s="32">
        <f t="shared" si="4"/>
        <v>123.83</v>
      </c>
      <c r="J24" s="32">
        <f t="shared" si="4"/>
        <v>808.88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49</v>
      </c>
      <c r="F25" s="43" t="s">
        <v>43</v>
      </c>
      <c r="G25" s="43">
        <v>3.67</v>
      </c>
      <c r="H25" s="43">
        <v>3.58</v>
      </c>
      <c r="I25" s="43">
        <v>37.67</v>
      </c>
      <c r="J25" s="43">
        <v>200.83</v>
      </c>
      <c r="K25" s="44" t="s">
        <v>48</v>
      </c>
      <c r="L25" s="40"/>
    </row>
    <row r="26" spans="1:12" ht="15">
      <c r="A26" s="14"/>
      <c r="B26" s="15"/>
      <c r="C26" s="11"/>
      <c r="D26" s="6" t="s">
        <v>21</v>
      </c>
      <c r="E26" s="59" t="s">
        <v>79</v>
      </c>
      <c r="F26" s="43">
        <v>90</v>
      </c>
      <c r="G26" s="43">
        <v>28.35</v>
      </c>
      <c r="H26" s="43">
        <v>14.4</v>
      </c>
      <c r="I26" s="43">
        <v>2.25</v>
      </c>
      <c r="J26" s="43">
        <v>252</v>
      </c>
      <c r="K26" s="60" t="s">
        <v>80</v>
      </c>
      <c r="L26" s="43"/>
    </row>
    <row r="27" spans="1:12" ht="15">
      <c r="A27" s="14"/>
      <c r="B27" s="15"/>
      <c r="C27" s="11"/>
      <c r="D27" s="7" t="s">
        <v>22</v>
      </c>
      <c r="E27" s="59" t="s">
        <v>45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60" t="s">
        <v>46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2.72</v>
      </c>
      <c r="H28" s="43">
        <v>0.48</v>
      </c>
      <c r="I28" s="43">
        <v>18.559999999999999</v>
      </c>
      <c r="J28" s="43">
        <v>86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59" t="s">
        <v>81</v>
      </c>
      <c r="F30" s="43">
        <v>60</v>
      </c>
      <c r="G30" s="43">
        <v>0.42</v>
      </c>
      <c r="H30" s="43">
        <v>4.4400000000000004</v>
      </c>
      <c r="I30" s="43">
        <v>1.74</v>
      </c>
      <c r="J30" s="43">
        <v>48.6</v>
      </c>
      <c r="K30" s="60" t="s">
        <v>82</v>
      </c>
      <c r="L30" s="43"/>
    </row>
    <row r="31" spans="1:12" ht="15">
      <c r="A31" s="14"/>
      <c r="B31" s="15"/>
      <c r="C31" s="11"/>
      <c r="D31" s="61" t="s">
        <v>23</v>
      </c>
      <c r="E31" s="59" t="s">
        <v>56</v>
      </c>
      <c r="F31" s="43">
        <v>40</v>
      </c>
      <c r="G31" s="43">
        <v>3.04</v>
      </c>
      <c r="H31" s="43">
        <v>0.36</v>
      </c>
      <c r="I31" s="43">
        <v>19.88</v>
      </c>
      <c r="J31" s="43">
        <v>90.4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38.400000000000006</v>
      </c>
      <c r="H32" s="19">
        <f t="shared" ref="H32" si="7">SUM(H25:H31)</f>
        <v>23.360000000000003</v>
      </c>
      <c r="I32" s="19">
        <f t="shared" ref="I32" si="8">SUM(I25:I31)</f>
        <v>97.3</v>
      </c>
      <c r="J32" s="19">
        <f t="shared" ref="J32:L32" si="9">SUM(J25:J31)</f>
        <v>745.83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430</v>
      </c>
      <c r="G43" s="32">
        <f t="shared" ref="G43" si="14">G32+G42</f>
        <v>38.400000000000006</v>
      </c>
      <c r="H43" s="32">
        <f t="shared" ref="H43" si="15">H32+H42</f>
        <v>23.360000000000003</v>
      </c>
      <c r="I43" s="32">
        <f t="shared" ref="I43" si="16">I32+I42</f>
        <v>97.3</v>
      </c>
      <c r="J43" s="32">
        <f t="shared" ref="J43:L43" si="17">J32+J42</f>
        <v>745.83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53</v>
      </c>
      <c r="F44" s="43" t="s">
        <v>43</v>
      </c>
      <c r="G44" s="43">
        <v>8.42</v>
      </c>
      <c r="H44" s="43">
        <v>5.25</v>
      </c>
      <c r="I44" s="43">
        <v>34.75</v>
      </c>
      <c r="J44" s="43">
        <v>223.33</v>
      </c>
      <c r="K44" s="44" t="s">
        <v>52</v>
      </c>
      <c r="L44" s="40"/>
    </row>
    <row r="45" spans="1:12" ht="15">
      <c r="A45" s="23"/>
      <c r="B45" s="15"/>
      <c r="C45" s="11"/>
      <c r="D45" s="6" t="s">
        <v>21</v>
      </c>
      <c r="E45" s="59" t="s">
        <v>83</v>
      </c>
      <c r="F45" s="62" t="s">
        <v>84</v>
      </c>
      <c r="G45" s="43">
        <v>12.83</v>
      </c>
      <c r="H45" s="43">
        <v>20.7</v>
      </c>
      <c r="I45" s="43">
        <v>17.55</v>
      </c>
      <c r="J45" s="43">
        <v>308.25</v>
      </c>
      <c r="K45" s="60" t="s">
        <v>85</v>
      </c>
      <c r="L45" s="43"/>
    </row>
    <row r="46" spans="1:12" ht="15">
      <c r="A46" s="23"/>
      <c r="B46" s="15"/>
      <c r="C46" s="11"/>
      <c r="D46" s="7" t="s">
        <v>22</v>
      </c>
      <c r="E46" s="59" t="s">
        <v>86</v>
      </c>
      <c r="F46" s="43">
        <v>200</v>
      </c>
      <c r="G46" s="43">
        <v>3.3</v>
      </c>
      <c r="H46" s="43">
        <v>2.5</v>
      </c>
      <c r="I46" s="43">
        <v>13.7</v>
      </c>
      <c r="J46" s="43">
        <v>88</v>
      </c>
      <c r="K46" s="60" t="s">
        <v>50</v>
      </c>
      <c r="L46" s="43"/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2.72</v>
      </c>
      <c r="H47" s="43">
        <v>0.48</v>
      </c>
      <c r="I47" s="43">
        <v>18.559999999999999</v>
      </c>
      <c r="J47" s="43">
        <v>86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65</v>
      </c>
      <c r="F49" s="43">
        <v>60</v>
      </c>
      <c r="G49" s="43">
        <v>0.54</v>
      </c>
      <c r="H49" s="43">
        <v>3.06</v>
      </c>
      <c r="I49" s="43">
        <v>4.9800000000000004</v>
      </c>
      <c r="J49" s="43">
        <v>49.2</v>
      </c>
      <c r="K49" s="60" t="s">
        <v>87</v>
      </c>
      <c r="L49" s="43"/>
    </row>
    <row r="50" spans="1:12" ht="15">
      <c r="A50" s="23"/>
      <c r="B50" s="15"/>
      <c r="C50" s="11"/>
      <c r="D50" s="6" t="s">
        <v>23</v>
      </c>
      <c r="E50" s="42" t="s">
        <v>56</v>
      </c>
      <c r="F50" s="43">
        <v>40</v>
      </c>
      <c r="G50" s="43">
        <v>3.04</v>
      </c>
      <c r="H50" s="43">
        <v>0.36</v>
      </c>
      <c r="I50" s="43">
        <v>19.88</v>
      </c>
      <c r="J50" s="43">
        <v>90.4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340</v>
      </c>
      <c r="G51" s="19">
        <f t="shared" ref="G51" si="18">SUM(G44:G50)</f>
        <v>30.849999999999998</v>
      </c>
      <c r="H51" s="19">
        <f t="shared" ref="H51" si="19">SUM(H44:H50)</f>
        <v>32.35</v>
      </c>
      <c r="I51" s="19">
        <f t="shared" ref="I51" si="20">SUM(I44:I50)</f>
        <v>109.42</v>
      </c>
      <c r="J51" s="19">
        <f t="shared" ref="J51:L51" si="21">SUM(J44:J50)</f>
        <v>845.18000000000006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340</v>
      </c>
      <c r="G62" s="32">
        <f t="shared" ref="G62" si="26">G51+G61</f>
        <v>30.849999999999998</v>
      </c>
      <c r="H62" s="32">
        <f t="shared" ref="H62" si="27">H51+H61</f>
        <v>32.35</v>
      </c>
      <c r="I62" s="32">
        <f t="shared" ref="I62" si="28">I51+I61</f>
        <v>109.42</v>
      </c>
      <c r="J62" s="32">
        <f t="shared" ref="J62:L62" si="29">J51+J61</f>
        <v>845.18000000000006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71</v>
      </c>
      <c r="F63" s="43">
        <v>150</v>
      </c>
      <c r="G63" s="43">
        <v>3.33</v>
      </c>
      <c r="H63" s="43">
        <v>9.17</v>
      </c>
      <c r="I63" s="43">
        <v>22.67</v>
      </c>
      <c r="J63" s="43">
        <v>189.17</v>
      </c>
      <c r="K63" s="60" t="s">
        <v>70</v>
      </c>
      <c r="L63" s="40"/>
    </row>
    <row r="64" spans="1:12" ht="15">
      <c r="A64" s="23"/>
      <c r="B64" s="15"/>
      <c r="C64" s="11"/>
      <c r="D64" s="6" t="s">
        <v>21</v>
      </c>
      <c r="E64" s="42" t="s">
        <v>68</v>
      </c>
      <c r="F64" s="43">
        <v>90</v>
      </c>
      <c r="G64" s="43">
        <v>22.23</v>
      </c>
      <c r="H64" s="43">
        <v>17.190000000000001</v>
      </c>
      <c r="I64" s="43">
        <v>10.35</v>
      </c>
      <c r="J64" s="43">
        <v>287.10000000000002</v>
      </c>
      <c r="K64" s="44" t="s">
        <v>69</v>
      </c>
      <c r="L64" s="43"/>
    </row>
    <row r="65" spans="1:12" ht="15">
      <c r="A65" s="23"/>
      <c r="B65" s="15"/>
      <c r="C65" s="11"/>
      <c r="D65" s="7" t="s">
        <v>22</v>
      </c>
      <c r="E65" s="59" t="s">
        <v>54</v>
      </c>
      <c r="F65" s="43">
        <v>200</v>
      </c>
      <c r="G65" s="43">
        <v>0.2</v>
      </c>
      <c r="H65" s="43">
        <v>0.04</v>
      </c>
      <c r="I65" s="43">
        <v>10.199999999999999</v>
      </c>
      <c r="J65" s="43">
        <v>41</v>
      </c>
      <c r="K65" s="60" t="s">
        <v>55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2.72</v>
      </c>
      <c r="H66" s="43">
        <v>0.48</v>
      </c>
      <c r="I66" s="43">
        <v>18.559999999999999</v>
      </c>
      <c r="J66" s="43">
        <v>86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66</v>
      </c>
      <c r="F68" s="43">
        <v>60</v>
      </c>
      <c r="G68" s="43">
        <v>0.9</v>
      </c>
      <c r="H68" s="43">
        <v>2.76</v>
      </c>
      <c r="I68" s="43">
        <v>6.6</v>
      </c>
      <c r="J68" s="43">
        <v>54.6</v>
      </c>
      <c r="K68" s="44" t="s">
        <v>67</v>
      </c>
      <c r="L68" s="43"/>
    </row>
    <row r="69" spans="1:12" ht="15">
      <c r="A69" s="23"/>
      <c r="B69" s="15"/>
      <c r="C69" s="11"/>
      <c r="D69" s="61" t="s">
        <v>23</v>
      </c>
      <c r="E69" s="59" t="s">
        <v>56</v>
      </c>
      <c r="F69" s="43">
        <v>40</v>
      </c>
      <c r="G69" s="43">
        <v>3.04</v>
      </c>
      <c r="H69" s="43">
        <v>0.36</v>
      </c>
      <c r="I69" s="43">
        <v>19.88</v>
      </c>
      <c r="J69" s="43">
        <v>90.4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32.42</v>
      </c>
      <c r="H70" s="19">
        <f t="shared" ref="H70" si="31">SUM(H63:H69)</f>
        <v>30</v>
      </c>
      <c r="I70" s="19">
        <f t="shared" ref="I70" si="32">SUM(I63:I69)</f>
        <v>88.259999999999991</v>
      </c>
      <c r="J70" s="19">
        <f t="shared" ref="J70:L70" si="33">SUM(J63:J69)</f>
        <v>748.27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32.42</v>
      </c>
      <c r="H81" s="32">
        <f t="shared" ref="H81" si="39">H70+H80</f>
        <v>30</v>
      </c>
      <c r="I81" s="32">
        <f t="shared" ref="I81" si="40">I70+I80</f>
        <v>88.259999999999991</v>
      </c>
      <c r="J81" s="32">
        <f t="shared" ref="J81:L81" si="41">J70+J80</f>
        <v>748.27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88</v>
      </c>
      <c r="F82" s="62" t="s">
        <v>43</v>
      </c>
      <c r="G82" s="43">
        <v>15.08</v>
      </c>
      <c r="H82" s="43">
        <v>4.92</v>
      </c>
      <c r="I82" s="43">
        <v>35.42</v>
      </c>
      <c r="J82" s="43">
        <v>248.33</v>
      </c>
      <c r="K82" s="60" t="s">
        <v>89</v>
      </c>
      <c r="L82" s="40"/>
    </row>
    <row r="83" spans="1:12" ht="15">
      <c r="A83" s="23"/>
      <c r="B83" s="15"/>
      <c r="C83" s="11"/>
      <c r="D83" s="6" t="s">
        <v>21</v>
      </c>
      <c r="E83" s="59" t="s">
        <v>90</v>
      </c>
      <c r="F83" s="43">
        <v>90</v>
      </c>
      <c r="G83" s="43">
        <v>17.3</v>
      </c>
      <c r="H83" s="43">
        <v>3.9</v>
      </c>
      <c r="I83" s="43">
        <v>12.2</v>
      </c>
      <c r="J83" s="43">
        <v>151.69999999999999</v>
      </c>
      <c r="K83" s="60" t="s">
        <v>91</v>
      </c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0.1</v>
      </c>
      <c r="I84" s="43">
        <v>17.2</v>
      </c>
      <c r="J84" s="43">
        <v>68</v>
      </c>
      <c r="K84" s="44" t="s">
        <v>46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2.72</v>
      </c>
      <c r="H85" s="43">
        <v>0.48</v>
      </c>
      <c r="I85" s="43">
        <v>18.559999999999999</v>
      </c>
      <c r="J85" s="43">
        <v>86</v>
      </c>
      <c r="K85" s="44"/>
      <c r="L85" s="43"/>
    </row>
    <row r="86" spans="1:12" ht="15">
      <c r="A86" s="23"/>
      <c r="B86" s="15"/>
      <c r="C86" s="11"/>
      <c r="D86" s="7" t="s">
        <v>24</v>
      </c>
      <c r="E86" s="59" t="s">
        <v>92</v>
      </c>
      <c r="F86" s="43">
        <v>100</v>
      </c>
      <c r="G86" s="43">
        <v>0.4</v>
      </c>
      <c r="H86" s="43">
        <v>0</v>
      </c>
      <c r="I86" s="43">
        <v>11.3</v>
      </c>
      <c r="J86" s="43">
        <v>46</v>
      </c>
      <c r="K86" s="44"/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51"/>
      <c r="L87" s="43"/>
    </row>
    <row r="88" spans="1:12" ht="15">
      <c r="A88" s="23"/>
      <c r="B88" s="15"/>
      <c r="C88" s="11"/>
      <c r="D88" s="61" t="s">
        <v>23</v>
      </c>
      <c r="E88" s="59" t="s">
        <v>56</v>
      </c>
      <c r="F88" s="43">
        <v>40</v>
      </c>
      <c r="G88" s="43">
        <v>3.04</v>
      </c>
      <c r="H88" s="43">
        <v>0.36</v>
      </c>
      <c r="I88" s="43">
        <v>19.88</v>
      </c>
      <c r="J88" s="43">
        <v>90.4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38.74</v>
      </c>
      <c r="H89" s="19">
        <f t="shared" ref="H89" si="43">SUM(H82:H88)</f>
        <v>9.76</v>
      </c>
      <c r="I89" s="19">
        <f t="shared" ref="I89" si="44">SUM(I82:I88)</f>
        <v>114.56</v>
      </c>
      <c r="J89" s="19">
        <f t="shared" ref="J89:L89" si="45">SUM(J82:J88)</f>
        <v>690.43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470</v>
      </c>
      <c r="G100" s="32">
        <f t="shared" ref="G100" si="50">G89+G99</f>
        <v>38.74</v>
      </c>
      <c r="H100" s="32">
        <f t="shared" ref="H100" si="51">H89+H99</f>
        <v>9.76</v>
      </c>
      <c r="I100" s="32">
        <f t="shared" ref="I100" si="52">I89+I99</f>
        <v>114.56</v>
      </c>
      <c r="J100" s="32">
        <f t="shared" ref="J100:L100" si="53">J89+J99</f>
        <v>690.43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18.8</v>
      </c>
      <c r="H101" s="40">
        <v>20.100000000000001</v>
      </c>
      <c r="I101" s="40">
        <v>20.3</v>
      </c>
      <c r="J101" s="40">
        <v>339</v>
      </c>
      <c r="K101" s="41" t="s">
        <v>60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9" t="s">
        <v>86</v>
      </c>
      <c r="F103" s="43">
        <v>200</v>
      </c>
      <c r="G103" s="43">
        <v>3.3</v>
      </c>
      <c r="H103" s="43">
        <v>2.5</v>
      </c>
      <c r="I103" s="43">
        <v>13.7</v>
      </c>
      <c r="J103" s="43">
        <v>88</v>
      </c>
      <c r="K103" s="60" t="s">
        <v>50</v>
      </c>
      <c r="L103" s="43"/>
    </row>
    <row r="104" spans="1:12" ht="15">
      <c r="A104" s="23"/>
      <c r="B104" s="15"/>
      <c r="C104" s="11"/>
      <c r="D104" s="7" t="s">
        <v>23</v>
      </c>
      <c r="E104" s="59" t="s">
        <v>47</v>
      </c>
      <c r="F104" s="43">
        <v>40</v>
      </c>
      <c r="G104" s="43">
        <v>2.72</v>
      </c>
      <c r="H104" s="43">
        <v>0.48</v>
      </c>
      <c r="I104" s="43">
        <v>18.559999999999999</v>
      </c>
      <c r="J104" s="43">
        <v>86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59" t="s">
        <v>92</v>
      </c>
      <c r="F105" s="43">
        <v>100</v>
      </c>
      <c r="G105" s="43">
        <v>0.4</v>
      </c>
      <c r="H105" s="43">
        <v>0</v>
      </c>
      <c r="I105" s="43">
        <v>11.3</v>
      </c>
      <c r="J105" s="43">
        <v>46</v>
      </c>
      <c r="K105" s="44"/>
      <c r="L105" s="43"/>
    </row>
    <row r="106" spans="1:12" ht="15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51"/>
      <c r="L106" s="43"/>
    </row>
    <row r="107" spans="1:12" ht="15">
      <c r="A107" s="23"/>
      <c r="B107" s="15"/>
      <c r="C107" s="11"/>
      <c r="D107" s="6" t="s">
        <v>23</v>
      </c>
      <c r="E107" s="59" t="s">
        <v>56</v>
      </c>
      <c r="F107" s="43">
        <v>40</v>
      </c>
      <c r="G107" s="43">
        <v>3.04</v>
      </c>
      <c r="H107" s="43">
        <v>0.36</v>
      </c>
      <c r="I107" s="43">
        <v>19.88</v>
      </c>
      <c r="J107" s="43">
        <v>90.4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28.259999999999998</v>
      </c>
      <c r="H108" s="19">
        <f t="shared" si="54"/>
        <v>23.44</v>
      </c>
      <c r="I108" s="19">
        <f t="shared" si="54"/>
        <v>83.74</v>
      </c>
      <c r="J108" s="19">
        <f t="shared" si="54"/>
        <v>649.4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630</v>
      </c>
      <c r="G119" s="32">
        <f t="shared" ref="G119" si="58">G108+G118</f>
        <v>28.259999999999998</v>
      </c>
      <c r="H119" s="32">
        <f t="shared" ref="H119" si="59">H108+H118</f>
        <v>23.44</v>
      </c>
      <c r="I119" s="32">
        <f t="shared" ref="I119" si="60">I108+I118</f>
        <v>83.74</v>
      </c>
      <c r="J119" s="32">
        <f t="shared" ref="J119:L119" si="61">J108+J118</f>
        <v>649.4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53</v>
      </c>
      <c r="F120" s="43" t="s">
        <v>43</v>
      </c>
      <c r="G120" s="43">
        <v>8.42</v>
      </c>
      <c r="H120" s="43">
        <v>5.25</v>
      </c>
      <c r="I120" s="43">
        <v>34.75</v>
      </c>
      <c r="J120" s="43">
        <v>223.33</v>
      </c>
      <c r="K120" s="44" t="s">
        <v>52</v>
      </c>
      <c r="L120" s="40"/>
    </row>
    <row r="121" spans="1:12" ht="15">
      <c r="A121" s="14"/>
      <c r="B121" s="15"/>
      <c r="C121" s="11"/>
      <c r="D121" s="6" t="s">
        <v>21</v>
      </c>
      <c r="E121" s="59" t="s">
        <v>93</v>
      </c>
      <c r="F121" s="62" t="s">
        <v>51</v>
      </c>
      <c r="G121" s="43">
        <v>15.53</v>
      </c>
      <c r="H121" s="43">
        <v>12.49</v>
      </c>
      <c r="I121" s="43">
        <v>12.49</v>
      </c>
      <c r="J121" s="43">
        <v>225</v>
      </c>
      <c r="K121" s="60" t="s">
        <v>94</v>
      </c>
      <c r="L121" s="43"/>
    </row>
    <row r="122" spans="1:12" ht="15">
      <c r="A122" s="14"/>
      <c r="B122" s="15"/>
      <c r="C122" s="11"/>
      <c r="D122" s="7" t="s">
        <v>22</v>
      </c>
      <c r="E122" s="59" t="s">
        <v>62</v>
      </c>
      <c r="F122" s="43">
        <v>200</v>
      </c>
      <c r="G122" s="43">
        <v>1</v>
      </c>
      <c r="H122" s="43">
        <v>0.05</v>
      </c>
      <c r="I122" s="43">
        <v>27.5</v>
      </c>
      <c r="J122" s="43">
        <v>110</v>
      </c>
      <c r="K122" s="60" t="s">
        <v>61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2.72</v>
      </c>
      <c r="H123" s="43">
        <v>0.48</v>
      </c>
      <c r="I123" s="43">
        <v>18.559999999999999</v>
      </c>
      <c r="J123" s="43">
        <v>86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59" t="s">
        <v>95</v>
      </c>
      <c r="F125" s="43">
        <v>60</v>
      </c>
      <c r="G125" s="43">
        <v>0.54</v>
      </c>
      <c r="H125" s="43">
        <v>3.06</v>
      </c>
      <c r="I125" s="43">
        <v>4.9800000000000004</v>
      </c>
      <c r="J125" s="43">
        <v>49.2</v>
      </c>
      <c r="K125" s="60" t="s">
        <v>87</v>
      </c>
      <c r="L125" s="43"/>
    </row>
    <row r="126" spans="1:12" ht="15">
      <c r="A126" s="14"/>
      <c r="B126" s="15"/>
      <c r="C126" s="11"/>
      <c r="D126" s="61" t="s">
        <v>23</v>
      </c>
      <c r="E126" s="59" t="s">
        <v>56</v>
      </c>
      <c r="F126" s="43">
        <v>40</v>
      </c>
      <c r="G126" s="43">
        <v>3.04</v>
      </c>
      <c r="H126" s="43">
        <v>0.36</v>
      </c>
      <c r="I126" s="43">
        <v>19.88</v>
      </c>
      <c r="J126" s="43">
        <v>90.4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340</v>
      </c>
      <c r="G127" s="19">
        <f t="shared" ref="G127:J127" si="62">SUM(G120:G126)</f>
        <v>31.249999999999996</v>
      </c>
      <c r="H127" s="19">
        <f t="shared" si="62"/>
        <v>21.69</v>
      </c>
      <c r="I127" s="19">
        <f t="shared" si="62"/>
        <v>118.16000000000001</v>
      </c>
      <c r="J127" s="19">
        <f t="shared" si="62"/>
        <v>783.93000000000006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340</v>
      </c>
      <c r="G138" s="32">
        <f t="shared" ref="G138" si="66">G127+G137</f>
        <v>31.249999999999996</v>
      </c>
      <c r="H138" s="32">
        <f t="shared" ref="H138" si="67">H127+H137</f>
        <v>21.69</v>
      </c>
      <c r="I138" s="32">
        <f t="shared" ref="I138" si="68">I127+I137</f>
        <v>118.16000000000001</v>
      </c>
      <c r="J138" s="32">
        <f t="shared" ref="J138:L138" si="69">J127+J137</f>
        <v>783.93000000000006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9" t="s">
        <v>64</v>
      </c>
      <c r="F139" s="43">
        <v>150</v>
      </c>
      <c r="G139" s="43">
        <v>3.08</v>
      </c>
      <c r="H139" s="43">
        <v>5.25</v>
      </c>
      <c r="I139" s="43">
        <v>19.5</v>
      </c>
      <c r="J139" s="43">
        <v>140</v>
      </c>
      <c r="K139" s="60" t="s">
        <v>63</v>
      </c>
      <c r="L139" s="40"/>
    </row>
    <row r="140" spans="1:12" ht="15">
      <c r="A140" s="23"/>
      <c r="B140" s="15"/>
      <c r="C140" s="11"/>
      <c r="D140" s="6" t="s">
        <v>21</v>
      </c>
      <c r="E140" s="59" t="s">
        <v>79</v>
      </c>
      <c r="F140" s="43">
        <v>90</v>
      </c>
      <c r="G140" s="43">
        <v>28.35</v>
      </c>
      <c r="H140" s="43">
        <v>14.4</v>
      </c>
      <c r="I140" s="43">
        <v>2.25</v>
      </c>
      <c r="J140" s="43">
        <v>252</v>
      </c>
      <c r="K140" s="60" t="s">
        <v>80</v>
      </c>
      <c r="L140" s="43"/>
    </row>
    <row r="141" spans="1:12" ht="15">
      <c r="A141" s="23"/>
      <c r="B141" s="15"/>
      <c r="C141" s="11"/>
      <c r="D141" s="7" t="s">
        <v>22</v>
      </c>
      <c r="E141" s="59" t="s">
        <v>45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60" t="s">
        <v>46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2.72</v>
      </c>
      <c r="H142" s="43">
        <v>0.48</v>
      </c>
      <c r="I142" s="43">
        <v>18.559999999999999</v>
      </c>
      <c r="J142" s="43">
        <v>86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59" t="s">
        <v>96</v>
      </c>
      <c r="F144" s="43">
        <v>60</v>
      </c>
      <c r="G144" s="43">
        <v>0.36</v>
      </c>
      <c r="H144" s="43">
        <v>0</v>
      </c>
      <c r="I144" s="43">
        <v>2.52</v>
      </c>
      <c r="J144" s="43">
        <v>11.4</v>
      </c>
      <c r="K144" s="63" t="s">
        <v>97</v>
      </c>
      <c r="L144" s="43"/>
    </row>
    <row r="145" spans="1:12" ht="15">
      <c r="A145" s="23"/>
      <c r="B145" s="15"/>
      <c r="C145" s="11"/>
      <c r="D145" s="61" t="s">
        <v>23</v>
      </c>
      <c r="E145" s="59" t="s">
        <v>56</v>
      </c>
      <c r="F145" s="43">
        <v>40</v>
      </c>
      <c r="G145" s="43">
        <v>3.04</v>
      </c>
      <c r="H145" s="43">
        <v>0.36</v>
      </c>
      <c r="I145" s="43">
        <v>19.88</v>
      </c>
      <c r="J145" s="43">
        <v>90.4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37.75</v>
      </c>
      <c r="H146" s="19">
        <f t="shared" si="70"/>
        <v>20.59</v>
      </c>
      <c r="I146" s="19">
        <f t="shared" si="70"/>
        <v>79.910000000000011</v>
      </c>
      <c r="J146" s="19">
        <f t="shared" si="70"/>
        <v>647.79999999999995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37.75</v>
      </c>
      <c r="H157" s="32">
        <f t="shared" ref="H157" si="75">H146+H156</f>
        <v>20.59</v>
      </c>
      <c r="I157" s="32">
        <f t="shared" ref="I157" si="76">I146+I156</f>
        <v>79.910000000000011</v>
      </c>
      <c r="J157" s="32">
        <f t="shared" ref="J157:L157" si="77">J146+J156</f>
        <v>647.79999999999995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9" t="s">
        <v>44</v>
      </c>
      <c r="F158" s="62" t="s">
        <v>43</v>
      </c>
      <c r="G158" s="43">
        <v>5.5</v>
      </c>
      <c r="H158" s="43">
        <v>4.17</v>
      </c>
      <c r="I158" s="43">
        <v>33.33</v>
      </c>
      <c r="J158" s="43">
        <v>195.83</v>
      </c>
      <c r="K158" s="60" t="s">
        <v>42</v>
      </c>
      <c r="L158" s="40"/>
    </row>
    <row r="159" spans="1:12" ht="15">
      <c r="A159" s="23"/>
      <c r="B159" s="15"/>
      <c r="C159" s="11"/>
      <c r="D159" s="6" t="s">
        <v>21</v>
      </c>
      <c r="E159" s="59" t="s">
        <v>68</v>
      </c>
      <c r="F159" s="43">
        <v>90</v>
      </c>
      <c r="G159" s="43">
        <v>22.23</v>
      </c>
      <c r="H159" s="43">
        <v>17.190000000000001</v>
      </c>
      <c r="I159" s="43">
        <v>10.35</v>
      </c>
      <c r="J159" s="43">
        <v>287.10000000000002</v>
      </c>
      <c r="K159" s="60" t="s">
        <v>69</v>
      </c>
      <c r="L159" s="43"/>
    </row>
    <row r="160" spans="1:12" ht="15">
      <c r="A160" s="23"/>
      <c r="B160" s="15"/>
      <c r="C160" s="11"/>
      <c r="D160" s="7" t="s">
        <v>22</v>
      </c>
      <c r="E160" s="59" t="s">
        <v>54</v>
      </c>
      <c r="F160" s="43">
        <v>200</v>
      </c>
      <c r="G160" s="43">
        <v>0.2</v>
      </c>
      <c r="H160" s="43">
        <v>0.04</v>
      </c>
      <c r="I160" s="43">
        <v>10.199999999999999</v>
      </c>
      <c r="J160" s="43">
        <v>41</v>
      </c>
      <c r="K160" s="60" t="s">
        <v>55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2.72</v>
      </c>
      <c r="H161" s="43">
        <v>0.48</v>
      </c>
      <c r="I161" s="43">
        <v>18.559999999999999</v>
      </c>
      <c r="J161" s="43">
        <v>86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59" t="s">
        <v>98</v>
      </c>
      <c r="F163" s="43">
        <v>60</v>
      </c>
      <c r="G163" s="43">
        <v>1.32</v>
      </c>
      <c r="H163" s="43">
        <v>2.7</v>
      </c>
      <c r="I163" s="43">
        <v>6.3</v>
      </c>
      <c r="J163" s="43">
        <v>54.6</v>
      </c>
      <c r="K163" s="58" t="s">
        <v>78</v>
      </c>
      <c r="L163" s="43"/>
    </row>
    <row r="164" spans="1:12" ht="15">
      <c r="A164" s="23"/>
      <c r="B164" s="15"/>
      <c r="C164" s="11"/>
      <c r="D164" s="61" t="s">
        <v>23</v>
      </c>
      <c r="E164" s="59" t="s">
        <v>56</v>
      </c>
      <c r="F164" s="43">
        <v>40</v>
      </c>
      <c r="G164" s="43">
        <v>3.04</v>
      </c>
      <c r="H164" s="43">
        <v>0.36</v>
      </c>
      <c r="I164" s="43">
        <v>19.88</v>
      </c>
      <c r="J164" s="43">
        <v>90.4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35.01</v>
      </c>
      <c r="H165" s="19">
        <f t="shared" si="78"/>
        <v>24.939999999999998</v>
      </c>
      <c r="I165" s="19">
        <f t="shared" si="78"/>
        <v>98.61999999999999</v>
      </c>
      <c r="J165" s="19">
        <f t="shared" si="78"/>
        <v>754.93000000000006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430</v>
      </c>
      <c r="G176" s="32">
        <f t="shared" ref="G176" si="82">G165+G175</f>
        <v>35.01</v>
      </c>
      <c r="H176" s="32">
        <f t="shared" ref="H176" si="83">H165+H175</f>
        <v>24.939999999999998</v>
      </c>
      <c r="I176" s="32">
        <f t="shared" ref="I176" si="84">I165+I175</f>
        <v>98.61999999999999</v>
      </c>
      <c r="J176" s="32">
        <f t="shared" ref="J176:L176" si="85">J165+J175</f>
        <v>754.93000000000006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49</v>
      </c>
      <c r="F177" s="43" t="s">
        <v>43</v>
      </c>
      <c r="G177" s="43">
        <v>3.67</v>
      </c>
      <c r="H177" s="43">
        <v>3.58</v>
      </c>
      <c r="I177" s="43">
        <v>37.67</v>
      </c>
      <c r="J177" s="43">
        <v>200.83</v>
      </c>
      <c r="K177" s="44" t="s">
        <v>48</v>
      </c>
      <c r="L177" s="40"/>
    </row>
    <row r="178" spans="1:12" ht="15">
      <c r="A178" s="23"/>
      <c r="B178" s="15"/>
      <c r="C178" s="11"/>
      <c r="D178" s="6" t="s">
        <v>21</v>
      </c>
      <c r="E178" s="59" t="s">
        <v>90</v>
      </c>
      <c r="F178" s="43">
        <v>90</v>
      </c>
      <c r="G178" s="43">
        <v>17.3</v>
      </c>
      <c r="H178" s="43">
        <v>3.9</v>
      </c>
      <c r="I178" s="43">
        <v>12.2</v>
      </c>
      <c r="J178" s="43">
        <v>151.69999999999999</v>
      </c>
      <c r="K178" s="60" t="s">
        <v>91</v>
      </c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</v>
      </c>
      <c r="H179" s="43">
        <v>0.03</v>
      </c>
      <c r="I179" s="43">
        <v>9.9</v>
      </c>
      <c r="J179" s="43">
        <v>35</v>
      </c>
      <c r="K179" s="44" t="s">
        <v>57</v>
      </c>
      <c r="L179" s="43"/>
    </row>
    <row r="180" spans="1:12" ht="15">
      <c r="A180" s="23"/>
      <c r="B180" s="15"/>
      <c r="C180" s="11"/>
      <c r="D180" s="7" t="s">
        <v>23</v>
      </c>
      <c r="E180" s="59" t="s">
        <v>47</v>
      </c>
      <c r="F180" s="43">
        <v>40</v>
      </c>
      <c r="G180" s="43">
        <v>2.72</v>
      </c>
      <c r="H180" s="43">
        <v>0.48</v>
      </c>
      <c r="I180" s="43">
        <v>18.559999999999999</v>
      </c>
      <c r="J180" s="43">
        <v>86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72</v>
      </c>
      <c r="F182" s="43">
        <v>60</v>
      </c>
      <c r="G182" s="43">
        <v>3</v>
      </c>
      <c r="H182" s="43">
        <v>0.12</v>
      </c>
      <c r="I182" s="43">
        <v>7.98</v>
      </c>
      <c r="J182" s="43">
        <v>43.2</v>
      </c>
      <c r="K182" s="44" t="s">
        <v>73</v>
      </c>
      <c r="L182" s="43"/>
    </row>
    <row r="183" spans="1:12" ht="15">
      <c r="A183" s="23"/>
      <c r="B183" s="15"/>
      <c r="C183" s="11"/>
      <c r="D183" s="61" t="s">
        <v>23</v>
      </c>
      <c r="E183" s="59" t="s">
        <v>56</v>
      </c>
      <c r="F183" s="43">
        <v>40</v>
      </c>
      <c r="G183" s="43">
        <v>3.04</v>
      </c>
      <c r="H183" s="43">
        <v>0.36</v>
      </c>
      <c r="I183" s="43">
        <v>19.88</v>
      </c>
      <c r="J183" s="43">
        <v>90.4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29.83</v>
      </c>
      <c r="H184" s="19">
        <f t="shared" si="86"/>
        <v>8.4699999999999989</v>
      </c>
      <c r="I184" s="19">
        <f t="shared" si="86"/>
        <v>106.19</v>
      </c>
      <c r="J184" s="19">
        <f t="shared" si="86"/>
        <v>607.13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430</v>
      </c>
      <c r="G195" s="32">
        <f t="shared" ref="G195" si="90">G184+G194</f>
        <v>29.83</v>
      </c>
      <c r="H195" s="32">
        <f t="shared" ref="H195" si="91">H184+H194</f>
        <v>8.4699999999999989</v>
      </c>
      <c r="I195" s="32">
        <f t="shared" ref="I195" si="92">I184+I194</f>
        <v>106.19</v>
      </c>
      <c r="J195" s="32">
        <f t="shared" ref="J195:L195" si="93">J184+J194</f>
        <v>607.13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32.968000000000004</v>
      </c>
      <c r="H196" s="34">
        <f t="shared" si="94"/>
        <v>21.827000000000002</v>
      </c>
      <c r="I196" s="34">
        <f t="shared" si="94"/>
        <v>101.999</v>
      </c>
      <c r="J196" s="34">
        <f t="shared" si="94"/>
        <v>728.17800000000011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2024-12-13T10:51:01Z</dcterms:modified>
</cp:coreProperties>
</file>